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61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<sst xmlns="http://schemas.openxmlformats.org/spreadsheetml/2006/main" count="111" uniqueCount="80">
  <si>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>No</t>
  </si>
  <si>
    <t>Name/Имя</t>
  </si>
  <si>
    <t xml:space="preserve">Руководитель проекта </t>
  </si>
  <si>
    <t xml:space="preserve">Менеджер проекта </t>
  </si>
  <si>
    <t>Бухгалтер проекта</t>
  </si>
  <si>
    <t>Название организации/Name of the organization</t>
  </si>
  <si>
    <t>Название проекта/Project Name</t>
  </si>
  <si>
    <t>Сроки выполнения/Project duration:</t>
  </si>
  <si>
    <t>Должность/Position</t>
  </si>
  <si>
    <t>Конференции и семинары/Conferencing and Training:</t>
  </si>
  <si>
    <t xml:space="preserve">ИТОГО ПО ПРОЕКТУ/TOTAL PROJECT COSTS: </t>
  </si>
  <si>
    <t>Зарплата в месяц/Monthly Rate</t>
  </si>
  <si>
    <t>Запрашиваемая сумма/Requested funding</t>
  </si>
  <si>
    <t>Из собственных средств/Applicant Funds</t>
  </si>
  <si>
    <t>Из других источников/Other funding source</t>
  </si>
  <si>
    <t>ВСЕГО: средства связи/SUB-TOTAL Communication</t>
  </si>
  <si>
    <t>ВСЕГО: Расходные материалы и Канцтовары/Sub-total: Supplies</t>
  </si>
  <si>
    <t>ВСЕГО: Конференции и семинары SUB-TOTAL Conferencing</t>
  </si>
  <si>
    <t>ВСЕГО: Командировочные расходы/Sub-total: Travel expenses</t>
  </si>
  <si>
    <t>ВСЕГО: Другие расходы/Sub-total: Other Costs:</t>
  </si>
  <si>
    <t>Консультанты/Consultants</t>
  </si>
  <si>
    <t>Russia Designated Donation Program/Программа целевого пожертвования "Я вправе"</t>
  </si>
  <si>
    <t>Страховые взносы в государственные внебюджетные фонды 26% или 14% (на упрощенной системе)/Social benefits 26% or 14%</t>
  </si>
  <si>
    <t>Продолжительность/Project duration</t>
  </si>
  <si>
    <t>Число часов/LOE hours</t>
  </si>
  <si>
    <t>Место работы/employer</t>
  </si>
  <si>
    <t>Стоимость/Rate</t>
  </si>
  <si>
    <t xml:space="preserve">Единица/Unit </t>
  </si>
  <si>
    <t>Эксперт</t>
  </si>
  <si>
    <t xml:space="preserve"> Общая сумма по проекту/Total cost</t>
  </si>
  <si>
    <t>Процент занятости/LOE</t>
  </si>
  <si>
    <t>ВСЕГО Сотрудники/SUBTOTAL Staff Members</t>
  </si>
  <si>
    <t>ВСЕГО: Консультанты:SUBTOTAL Consultants</t>
  </si>
  <si>
    <t>2. ИНЫЕ ПРЯМЫ ЗАТРАТЫ ЗА ИСКЛЮЧЕНИЕМ ОПЛАТЫ ТРУДА/OTHER DIRECT COSTS EXCLUDING THE LABOR</t>
  </si>
  <si>
    <t>ВСЕГО: СТОИМОСТЬ ТРУДА/SUBTOTAL LABOR COST</t>
  </si>
  <si>
    <t>Копирование, печать и издание материалов/Copying, printing,publishing</t>
  </si>
  <si>
    <t>час/hour</t>
  </si>
  <si>
    <t>Сотрудники/staff members</t>
  </si>
  <si>
    <t>Средства связи/Communication</t>
  </si>
  <si>
    <t>Телефон, факс/telephone and fax</t>
  </si>
  <si>
    <t>Почтовые расходы/mail</t>
  </si>
  <si>
    <t>Интернет и эл. Почта/Internet</t>
  </si>
  <si>
    <t>ВСЕГО: копирование, печать и издание материалов/SUBTOTAL Copying, printing,publishing</t>
  </si>
  <si>
    <t>месяц/month</t>
  </si>
  <si>
    <t>Из собственных средств/Applicant funds</t>
  </si>
  <si>
    <t>Расходные материалы и Канцтовары/Office supplies</t>
  </si>
  <si>
    <t>Ручки/Pens</t>
  </si>
  <si>
    <t>Приобретение  картриджей/Printer catridges</t>
  </si>
  <si>
    <t xml:space="preserve">Заправка катриджей/Printer catridge refil </t>
  </si>
  <si>
    <t>Приобретение литературы/Publications and informational materials</t>
  </si>
  <si>
    <t>ВСЕГО: Приобретение литературы/Sub-total: Publications and informational materialsdocumets</t>
  </si>
  <si>
    <t xml:space="preserve">Аренда помещения/Meeting room rent </t>
  </si>
  <si>
    <t>Аренда оборудования /Conference equipment rent</t>
  </si>
  <si>
    <t>Item/Затрата</t>
  </si>
  <si>
    <t>Стоимость/Cost</t>
  </si>
  <si>
    <t>Компьютер/Personal computer</t>
  </si>
  <si>
    <t>Факс машина/Fax machine</t>
  </si>
  <si>
    <t>Аренда офиса/Office rent</t>
  </si>
  <si>
    <t>ВСЕГО:Офисное оборудование и аренда офиса/Subtotal office equipment and office rent</t>
  </si>
  <si>
    <t>Офисное оборудование и аренда офиса/Office equipment and office rent</t>
  </si>
  <si>
    <t xml:space="preserve"> Командировочные расходы/Travel expenses</t>
  </si>
  <si>
    <t>Проезд за человека/Transportation per person</t>
  </si>
  <si>
    <t>Проживание за человека/Lodging per person</t>
  </si>
  <si>
    <t>поездка/roundtrip</t>
  </si>
  <si>
    <t>сутки/day</t>
  </si>
  <si>
    <t>Другие расходыOther Costs</t>
  </si>
  <si>
    <t>Банковские комиссионные/Bank fee</t>
  </si>
  <si>
    <t>ВСЕГО ИНЫЕ ПРЯМЫ ЗАТРАТЫ ЗА ИСКЛЮЧЕНИЕМ ОПЛАТЫ ТРУДА/SUBTOTAL OTHER DIRECT COSTS EXCLUDING THE LABOR</t>
  </si>
  <si>
    <t>1. СТОИМОСТЬ ТРУДА / LABOR COSTS</t>
  </si>
  <si>
    <t>Зарплата в месяц по проекту/Project monthly salary</t>
  </si>
  <si>
    <t>Стоимость в час/Hourly rate</t>
  </si>
  <si>
    <t>штука/item</t>
  </si>
  <si>
    <t>Блокноты/Notebooks</t>
  </si>
  <si>
    <t>Пачка бумаги/Paper pack</t>
  </si>
  <si>
    <t>Количество (Тираж)/Amount</t>
  </si>
  <si>
    <t>Брошюра/Brochure (название: ХХХХ, объем: ХХХ стр.)</t>
  </si>
  <si>
    <t>Раздаточные материалы/handouts</t>
  </si>
  <si>
    <t>Суточные на человека/M&amp;IE per person</t>
  </si>
  <si>
    <t>Страховые взносы в государственные внебюджетные фонды /Social benefits</t>
  </si>
  <si>
    <t>ПРИЛОЖЕНИЕ 3 - БЮДЖЕТ/ ANNEX 3 BUDGET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</si>
</sst>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2" xfId="42" applyNumberFormat="1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10" xfId="42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9" fontId="4" fillId="0" borderId="10" xfId="55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35" borderId="17" xfId="42" applyNumberFormat="1" applyFont="1" applyFill="1" applyBorder="1" applyAlignment="1">
      <alignment horizontal="center" vertical="center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4" fillId="34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2" fillId="35" borderId="20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42" applyNumberFormat="1" applyFont="1" applyBorder="1" applyAlignment="1" applyProtection="1">
      <alignment horizontal="center"/>
      <protection locked="0"/>
    </xf>
    <xf numFmtId="0" fontId="4" fillId="0" borderId="10" xfId="42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34" borderId="10" xfId="42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4" borderId="0" xfId="0" applyFont="1" applyFill="1" applyBorder="1" applyAlignment="1">
      <alignment vertical="center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2" fontId="4" fillId="35" borderId="17" xfId="42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4" fillId="34" borderId="10" xfId="42" applyNumberFormat="1" applyFont="1" applyFill="1" applyBorder="1" applyAlignment="1">
      <alignment horizontal="center" vertical="center"/>
    </xf>
    <xf numFmtId="0" fontId="5" fillId="36" borderId="21" xfId="42" applyNumberFormat="1" applyFont="1" applyFill="1" applyBorder="1" applyAlignment="1">
      <alignment horizontal="center" vertical="center"/>
    </xf>
    <xf numFmtId="0" fontId="5" fillId="36" borderId="22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>
      <alignment horizontal="left" vertical="center" wrapText="1"/>
    </xf>
    <xf numFmtId="0" fontId="4" fillId="0" borderId="12" xfId="42" applyNumberFormat="1" applyFont="1" applyBorder="1" applyAlignment="1" applyProtection="1">
      <alignment horizontal="center" vertical="center" wrapText="1"/>
      <protection/>
    </xf>
    <xf numFmtId="0" fontId="4" fillId="0" borderId="16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>
      <alignment horizontal="left" vertical="center"/>
    </xf>
    <xf numFmtId="0" fontId="2" fillId="35" borderId="24" xfId="42" applyNumberFormat="1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0" borderId="10" xfId="42" applyNumberFormat="1" applyFont="1" applyBorder="1" applyAlignment="1">
      <alignment horizontal="center" vertical="center" wrapText="1"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42" applyNumberFormat="1" applyFont="1" applyFill="1" applyBorder="1" applyAlignment="1">
      <alignment horizontal="center" vertical="center"/>
    </xf>
    <xf numFmtId="0" fontId="4" fillId="0" borderId="10" xfId="42" applyNumberFormat="1" applyFont="1" applyBorder="1" applyAlignment="1">
      <alignment horizontal="center" vertical="center"/>
    </xf>
    <xf numFmtId="0" fontId="4" fillId="35" borderId="10" xfId="42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 applyProtection="1">
      <alignment horizontal="left" vertical="center"/>
      <protection/>
    </xf>
    <xf numFmtId="0" fontId="2" fillId="35" borderId="14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9" fontId="4" fillId="0" borderId="11" xfId="55" applyFont="1" applyBorder="1" applyAlignment="1">
      <alignment horizontal="center" vertical="center" wrapText="1"/>
    </xf>
    <xf numFmtId="9" fontId="4" fillId="0" borderId="16" xfId="55" applyFont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9" fontId="4" fillId="0" borderId="11" xfId="55" applyFont="1" applyBorder="1" applyAlignment="1" applyProtection="1">
      <alignment horizontal="center" vertical="center" wrapText="1"/>
      <protection locked="0"/>
    </xf>
    <xf numFmtId="9" fontId="4" fillId="0" borderId="16" xfId="55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tabSelected="1" zoomScale="75" zoomScaleNormal="75" zoomScaleSheetLayoutView="75" zoomScalePageLayoutView="0" workbookViewId="0" topLeftCell="A1">
      <selection activeCell="P20" sqref="P20"/>
    </sheetView>
  </sheetViews>
  <sheetFormatPr defaultColWidth="9.00390625" defaultRowHeight="12.75"/>
  <cols>
    <col min="1" max="1" width="4.375" style="9" customWidth="1"/>
    <col min="2" max="2" width="27.00390625" style="2" customWidth="1"/>
    <col min="3" max="3" width="20.75390625" style="2" bestFit="1" customWidth="1"/>
    <col min="4" max="4" width="19.25390625" style="2" customWidth="1"/>
    <col min="5" max="5" width="15.375" style="2" customWidth="1"/>
    <col min="6" max="6" width="14.875" style="9" customWidth="1"/>
    <col min="7" max="8" width="13.375" style="2" customWidth="1"/>
    <col min="9" max="9" width="15.875" style="9" customWidth="1"/>
    <col min="10" max="10" width="16.125" style="9" customWidth="1"/>
    <col min="11" max="12" width="17.125" style="9" customWidth="1"/>
    <col min="13" max="16384" width="9.125" style="2" customWidth="1"/>
  </cols>
  <sheetData>
    <row r="1" spans="1:12" ht="15">
      <c r="A1" s="116" t="s">
        <v>79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">
      <c r="A2" s="116" t="s">
        <v>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">
      <c r="A3" s="119" t="s">
        <v>5</v>
      </c>
      <c r="B3" s="119"/>
      <c r="C3" s="119"/>
      <c r="D3" s="119"/>
      <c r="E3" s="89"/>
      <c r="F3" s="89"/>
      <c r="G3" s="89"/>
      <c r="H3" s="89"/>
      <c r="I3" s="89"/>
      <c r="J3" s="89"/>
      <c r="K3" s="89"/>
      <c r="L3" s="81"/>
    </row>
    <row r="4" spans="1:12" ht="15">
      <c r="A4" s="120" t="s">
        <v>6</v>
      </c>
      <c r="B4" s="120"/>
      <c r="C4" s="120"/>
      <c r="D4" s="120"/>
      <c r="E4" s="89"/>
      <c r="F4" s="89"/>
      <c r="G4" s="89"/>
      <c r="H4" s="89"/>
      <c r="I4" s="89"/>
      <c r="J4" s="89"/>
      <c r="K4" s="89"/>
      <c r="L4" s="81"/>
    </row>
    <row r="5" spans="1:12" ht="15">
      <c r="A5" s="119" t="s">
        <v>7</v>
      </c>
      <c r="B5" s="119"/>
      <c r="C5" s="119"/>
      <c r="D5" s="119"/>
      <c r="E5" s="89"/>
      <c r="F5" s="89"/>
      <c r="G5" s="89"/>
      <c r="H5" s="89"/>
      <c r="I5" s="89"/>
      <c r="J5" s="89"/>
      <c r="K5" s="89"/>
      <c r="L5" s="81"/>
    </row>
    <row r="6" spans="1:35" ht="15">
      <c r="A6" s="126"/>
      <c r="B6" s="126"/>
      <c r="C6" s="126"/>
      <c r="D6" s="126"/>
      <c r="E6" s="91"/>
      <c r="F6" s="81"/>
      <c r="G6" s="91"/>
      <c r="H6" s="91"/>
      <c r="I6" s="12"/>
      <c r="J6" s="12"/>
      <c r="K6" s="1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5">
      <c r="A7" s="126"/>
      <c r="B7" s="126"/>
      <c r="C7" s="126"/>
      <c r="D7" s="126"/>
      <c r="E7" s="91"/>
      <c r="F7" s="81"/>
      <c r="G7" s="91"/>
      <c r="H7" s="91"/>
      <c r="I7" s="12"/>
      <c r="J7" s="12"/>
      <c r="K7" s="1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5">
      <c r="A8" s="119"/>
      <c r="B8" s="119"/>
      <c r="C8" s="119"/>
      <c r="D8" s="119"/>
      <c r="E8" s="88"/>
      <c r="F8" s="89"/>
      <c r="G8" s="88"/>
      <c r="H8" s="88"/>
      <c r="I8" s="90"/>
      <c r="J8" s="90"/>
      <c r="K8" s="9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25" customFormat="1" ht="21.75" customHeight="1">
      <c r="A9" s="105" t="s">
        <v>68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2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ht="18" customHeight="1">
      <c r="A10" s="19">
        <v>1.1</v>
      </c>
      <c r="B10" s="82" t="s">
        <v>37</v>
      </c>
      <c r="C10" s="83"/>
      <c r="D10" s="83"/>
      <c r="E10" s="83"/>
      <c r="F10" s="83"/>
      <c r="G10" s="83"/>
      <c r="H10" s="83"/>
      <c r="I10" s="83"/>
      <c r="J10" s="83"/>
      <c r="K10" s="83"/>
      <c r="L10" s="9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9" customFormat="1" ht="51.75" customHeight="1">
      <c r="A11" s="6"/>
      <c r="B11" s="20" t="s">
        <v>1</v>
      </c>
      <c r="C11" s="20" t="s">
        <v>8</v>
      </c>
      <c r="D11" s="44" t="s">
        <v>11</v>
      </c>
      <c r="E11" s="44" t="s">
        <v>30</v>
      </c>
      <c r="F11" s="44" t="s">
        <v>69</v>
      </c>
      <c r="G11" s="44" t="s">
        <v>23</v>
      </c>
      <c r="H11" s="45" t="s">
        <v>54</v>
      </c>
      <c r="I11" s="44" t="s">
        <v>12</v>
      </c>
      <c r="J11" s="44" t="s">
        <v>13</v>
      </c>
      <c r="K11" s="44" t="s">
        <v>14</v>
      </c>
      <c r="L11" s="44" t="s">
        <v>29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2.75">
      <c r="A12" s="6">
        <v>1</v>
      </c>
      <c r="B12" s="36"/>
      <c r="C12" s="1" t="s">
        <v>2</v>
      </c>
      <c r="D12" s="38"/>
      <c r="E12" s="37"/>
      <c r="F12" s="45">
        <f>D12*E12</f>
        <v>0</v>
      </c>
      <c r="G12" s="7"/>
      <c r="H12" s="42">
        <f>F12*G12</f>
        <v>0</v>
      </c>
      <c r="I12" s="11"/>
      <c r="J12" s="11"/>
      <c r="K12" s="11"/>
      <c r="L12" s="42">
        <f>SUM(I12:K12)</f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6">
        <v>2</v>
      </c>
      <c r="B13" s="36"/>
      <c r="C13" s="1" t="s">
        <v>28</v>
      </c>
      <c r="D13" s="38"/>
      <c r="E13" s="37"/>
      <c r="F13" s="45">
        <f>D13*E13</f>
        <v>0</v>
      </c>
      <c r="G13" s="7"/>
      <c r="H13" s="42">
        <f>F13*G13</f>
        <v>0</v>
      </c>
      <c r="I13" s="11"/>
      <c r="J13" s="11"/>
      <c r="K13" s="11"/>
      <c r="L13" s="42">
        <f>SUM(I13:K13)</f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6">
        <v>3</v>
      </c>
      <c r="B14" s="36"/>
      <c r="C14" s="1" t="s">
        <v>3</v>
      </c>
      <c r="D14" s="38"/>
      <c r="E14" s="37"/>
      <c r="F14" s="45">
        <f>D14*E14</f>
        <v>0</v>
      </c>
      <c r="G14" s="7"/>
      <c r="H14" s="42">
        <f>F14*G14</f>
        <v>0</v>
      </c>
      <c r="I14" s="11"/>
      <c r="J14" s="11"/>
      <c r="K14" s="11"/>
      <c r="L14" s="42">
        <f>SUM(I14:K14)</f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6">
        <v>4</v>
      </c>
      <c r="B15" s="36"/>
      <c r="C15" s="1" t="s">
        <v>4</v>
      </c>
      <c r="D15" s="38"/>
      <c r="E15" s="37"/>
      <c r="F15" s="45">
        <f>D15*E15</f>
        <v>0</v>
      </c>
      <c r="G15" s="7"/>
      <c r="H15" s="42">
        <f>F15*G15</f>
        <v>0</v>
      </c>
      <c r="I15" s="11"/>
      <c r="J15" s="11"/>
      <c r="K15" s="11"/>
      <c r="L15" s="42">
        <f>SUM(I15:K15)</f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26.25" customHeight="1">
      <c r="A16" s="127" t="s">
        <v>78</v>
      </c>
      <c r="B16" s="130"/>
      <c r="C16" s="130"/>
      <c r="D16" s="130"/>
      <c r="E16" s="131"/>
      <c r="F16" s="135"/>
      <c r="G16" s="136"/>
      <c r="H16" s="42">
        <f>SUM(H12:H15)*F16</f>
        <v>0</v>
      </c>
      <c r="I16" s="13"/>
      <c r="J16" s="13"/>
      <c r="K16" s="13"/>
      <c r="L16" s="94">
        <f>SUM(I16:K16)</f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8" customHeight="1">
      <c r="A17" s="132" t="s">
        <v>31</v>
      </c>
      <c r="B17" s="133"/>
      <c r="C17" s="133"/>
      <c r="D17" s="133"/>
      <c r="E17" s="133"/>
      <c r="F17" s="133"/>
      <c r="G17" s="134"/>
      <c r="H17" s="43">
        <f>SUM(H12:H16)</f>
        <v>0</v>
      </c>
      <c r="I17" s="43">
        <f>SUM(I12:I16)</f>
        <v>0</v>
      </c>
      <c r="J17" s="43">
        <f>SUM(J12:J16)</f>
        <v>0</v>
      </c>
      <c r="K17" s="43">
        <f>SUM(K12:K16)</f>
        <v>0</v>
      </c>
      <c r="L17" s="43">
        <f>SUM(L12:L16)</f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15" customFormat="1" ht="6" customHeight="1">
      <c r="A18" s="30"/>
      <c r="B18" s="18"/>
      <c r="C18" s="18"/>
      <c r="D18" s="18"/>
      <c r="E18" s="18"/>
      <c r="F18" s="29"/>
      <c r="G18" s="23"/>
      <c r="H18" s="18"/>
      <c r="I18" s="22"/>
      <c r="J18" s="21"/>
      <c r="K18" s="21"/>
      <c r="L18" s="9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18" customHeight="1">
      <c r="A19" s="31">
        <v>1.2</v>
      </c>
      <c r="B19" s="79" t="s">
        <v>20</v>
      </c>
      <c r="C19" s="80"/>
      <c r="D19" s="80"/>
      <c r="E19" s="80"/>
      <c r="F19" s="80"/>
      <c r="G19" s="80"/>
      <c r="H19" s="80"/>
      <c r="I19" s="80"/>
      <c r="J19" s="80"/>
      <c r="K19" s="80"/>
      <c r="L19" s="9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9" customFormat="1" ht="42" customHeight="1">
      <c r="A20" s="6" t="s">
        <v>0</v>
      </c>
      <c r="B20" s="6" t="s">
        <v>1</v>
      </c>
      <c r="C20" s="10" t="s">
        <v>8</v>
      </c>
      <c r="D20" s="47" t="s">
        <v>25</v>
      </c>
      <c r="E20" s="48" t="s">
        <v>70</v>
      </c>
      <c r="F20" s="45" t="s">
        <v>27</v>
      </c>
      <c r="G20" s="45" t="s">
        <v>24</v>
      </c>
      <c r="H20" s="45" t="s">
        <v>54</v>
      </c>
      <c r="I20" s="45" t="s">
        <v>12</v>
      </c>
      <c r="J20" s="45" t="s">
        <v>44</v>
      </c>
      <c r="K20" s="45" t="s">
        <v>14</v>
      </c>
      <c r="L20" s="45" t="s">
        <v>29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2.75">
      <c r="A21" s="6">
        <v>1</v>
      </c>
      <c r="B21" s="39"/>
      <c r="C21" s="39"/>
      <c r="D21" s="71"/>
      <c r="E21" s="40"/>
      <c r="F21" s="7" t="s">
        <v>36</v>
      </c>
      <c r="G21" s="7"/>
      <c r="H21" s="42">
        <f>E21*G21</f>
        <v>0</v>
      </c>
      <c r="I21" s="52"/>
      <c r="J21" s="52"/>
      <c r="K21" s="52"/>
      <c r="L21" s="42">
        <f>SUM(I21:K21)</f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>
      <c r="A22" s="6">
        <v>2</v>
      </c>
      <c r="B22" s="39"/>
      <c r="C22" s="39"/>
      <c r="D22" s="39"/>
      <c r="E22" s="40"/>
      <c r="F22" s="7" t="s">
        <v>36</v>
      </c>
      <c r="G22" s="7"/>
      <c r="H22" s="42">
        <f>E22*G22</f>
        <v>0</v>
      </c>
      <c r="I22" s="52"/>
      <c r="J22" s="11"/>
      <c r="K22" s="11"/>
      <c r="L22" s="42">
        <f>SUM(I22:K22)</f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6">
        <v>3</v>
      </c>
      <c r="B23" s="39"/>
      <c r="C23" s="39"/>
      <c r="D23" s="72"/>
      <c r="E23" s="40"/>
      <c r="F23" s="7" t="s">
        <v>36</v>
      </c>
      <c r="G23" s="7"/>
      <c r="H23" s="42">
        <f>E23*G23</f>
        <v>0</v>
      </c>
      <c r="I23" s="52"/>
      <c r="J23" s="11"/>
      <c r="K23" s="11"/>
      <c r="L23" s="42">
        <f>SUM(I23:K23)</f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6">
        <v>4</v>
      </c>
      <c r="B24" s="39"/>
      <c r="C24" s="39"/>
      <c r="D24" s="72"/>
      <c r="E24" s="40"/>
      <c r="F24" s="7" t="s">
        <v>36</v>
      </c>
      <c r="G24" s="7"/>
      <c r="H24" s="42">
        <f>E24*G24</f>
        <v>0</v>
      </c>
      <c r="I24" s="52"/>
      <c r="J24" s="11"/>
      <c r="K24" s="11"/>
      <c r="L24" s="42">
        <f>SUM(I24:K24)</f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27" customHeight="1">
      <c r="A25" s="127" t="s">
        <v>22</v>
      </c>
      <c r="B25" s="128"/>
      <c r="C25" s="128"/>
      <c r="D25" s="128"/>
      <c r="E25" s="129"/>
      <c r="F25" s="121"/>
      <c r="G25" s="122"/>
      <c r="H25" s="42">
        <f>SUM(H21:H24)*F25</f>
        <v>0</v>
      </c>
      <c r="I25" s="11"/>
      <c r="J25" s="11"/>
      <c r="K25" s="11"/>
      <c r="L25" s="42">
        <f>SUM(I25:K25)</f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8" customHeight="1" thickBot="1">
      <c r="A26" s="132" t="s">
        <v>32</v>
      </c>
      <c r="B26" s="133"/>
      <c r="C26" s="133"/>
      <c r="D26" s="133"/>
      <c r="E26" s="133"/>
      <c r="F26" s="133"/>
      <c r="G26" s="134"/>
      <c r="H26" s="43">
        <f>SUM(H21:H25)</f>
        <v>0</v>
      </c>
      <c r="I26" s="43">
        <f>SUM(I21:I25)</f>
        <v>0</v>
      </c>
      <c r="J26" s="43">
        <f>SUM(J21:J25)</f>
        <v>0</v>
      </c>
      <c r="K26" s="43">
        <f>SUM(K21:K25)</f>
        <v>0</v>
      </c>
      <c r="L26" s="43">
        <f>SUM(L21:L25)</f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33" customFormat="1" ht="21.75" customHeight="1" thickBot="1">
      <c r="A27" s="50" t="s">
        <v>34</v>
      </c>
      <c r="B27" s="49"/>
      <c r="C27" s="49"/>
      <c r="D27" s="49"/>
      <c r="E27" s="49"/>
      <c r="F27" s="49"/>
      <c r="G27" s="49"/>
      <c r="H27" s="49"/>
      <c r="I27" s="49"/>
      <c r="J27" s="51">
        <f>J26+J17</f>
        <v>0</v>
      </c>
      <c r="K27" s="51">
        <f>K26+K17</f>
        <v>0</v>
      </c>
      <c r="L27" s="97">
        <f>L26+L17</f>
        <v>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35" s="55" customFormat="1" ht="21.75" customHeight="1">
      <c r="A28" s="105" t="s">
        <v>33</v>
      </c>
      <c r="B28" s="87"/>
      <c r="C28" s="106"/>
      <c r="D28" s="87"/>
      <c r="E28" s="87"/>
      <c r="F28" s="87"/>
      <c r="G28" s="87"/>
      <c r="H28" s="87"/>
      <c r="I28" s="87"/>
      <c r="J28" s="87"/>
      <c r="K28" s="87"/>
      <c r="L28" s="98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</row>
    <row r="29" spans="1:35" s="57" customFormat="1" ht="18" customHeight="1">
      <c r="A29" s="56">
        <v>2.1</v>
      </c>
      <c r="B29" s="84" t="s">
        <v>35</v>
      </c>
      <c r="C29" s="85"/>
      <c r="D29" s="85"/>
      <c r="E29" s="85"/>
      <c r="F29" s="85"/>
      <c r="G29" s="85"/>
      <c r="H29" s="85"/>
      <c r="I29" s="85"/>
      <c r="J29" s="85"/>
      <c r="K29" s="85"/>
      <c r="L29" s="99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s="54" customFormat="1" ht="38.25" customHeight="1">
      <c r="A30" s="45" t="s">
        <v>0</v>
      </c>
      <c r="B30" s="137" t="s">
        <v>53</v>
      </c>
      <c r="C30" s="138"/>
      <c r="D30" s="139"/>
      <c r="E30" s="48" t="s">
        <v>26</v>
      </c>
      <c r="F30" s="45" t="s">
        <v>27</v>
      </c>
      <c r="G30" s="78" t="s">
        <v>74</v>
      </c>
      <c r="H30" s="45" t="s">
        <v>54</v>
      </c>
      <c r="I30" s="45" t="s">
        <v>12</v>
      </c>
      <c r="J30" s="45" t="s">
        <v>44</v>
      </c>
      <c r="K30" s="45" t="s">
        <v>14</v>
      </c>
      <c r="L30" s="45" t="s">
        <v>29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</row>
    <row r="31" spans="1:35" ht="12.75">
      <c r="A31" s="32">
        <v>1</v>
      </c>
      <c r="B31" s="113" t="s">
        <v>75</v>
      </c>
      <c r="C31" s="114"/>
      <c r="D31" s="115"/>
      <c r="E31" s="34"/>
      <c r="F31" s="35" t="s">
        <v>71</v>
      </c>
      <c r="G31" s="34"/>
      <c r="H31" s="4">
        <f>E31*G31</f>
        <v>0</v>
      </c>
      <c r="I31" s="60"/>
      <c r="J31" s="60"/>
      <c r="K31" s="60"/>
      <c r="L31" s="100">
        <f>SUM(I31:K31)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2">
        <v>2</v>
      </c>
      <c r="B32" s="107"/>
      <c r="C32" s="108"/>
      <c r="D32" s="109"/>
      <c r="E32" s="34"/>
      <c r="F32" s="34"/>
      <c r="G32" s="34"/>
      <c r="H32" s="4">
        <f>E32*G32</f>
        <v>0</v>
      </c>
      <c r="I32" s="60"/>
      <c r="J32" s="60"/>
      <c r="K32" s="60"/>
      <c r="L32" s="100">
        <f>SUM(I32:K32)</f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2">
        <v>3</v>
      </c>
      <c r="B33" s="107"/>
      <c r="C33" s="108"/>
      <c r="D33" s="109"/>
      <c r="E33" s="34"/>
      <c r="F33" s="34"/>
      <c r="G33" s="34"/>
      <c r="H33" s="4">
        <f>E33*G33</f>
        <v>0</v>
      </c>
      <c r="I33" s="60"/>
      <c r="J33" s="60"/>
      <c r="K33" s="60"/>
      <c r="L33" s="100">
        <f>SUM(I33:K33)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27" customFormat="1" ht="18" customHeight="1">
      <c r="A34" s="140" t="s">
        <v>42</v>
      </c>
      <c r="B34" s="141"/>
      <c r="C34" s="141"/>
      <c r="D34" s="141"/>
      <c r="E34" s="141"/>
      <c r="F34" s="141"/>
      <c r="G34" s="142"/>
      <c r="H34" s="24">
        <f>SUM(H31:H33)</f>
        <v>0</v>
      </c>
      <c r="I34" s="26">
        <f>SUM(I31:I33)</f>
        <v>0</v>
      </c>
      <c r="J34" s="26">
        <f>SUM(J31:J33)</f>
        <v>0</v>
      </c>
      <c r="K34" s="26">
        <f>SUM(K31:K33)</f>
        <v>0</v>
      </c>
      <c r="L34" s="26">
        <f>SUM(L31:L33)</f>
        <v>0</v>
      </c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</row>
    <row r="35" spans="1:35" ht="18" customHeight="1">
      <c r="A35" s="14">
        <v>2.2</v>
      </c>
      <c r="B35" s="79" t="s">
        <v>38</v>
      </c>
      <c r="C35" s="80"/>
      <c r="D35" s="80"/>
      <c r="E35" s="80"/>
      <c r="F35" s="80"/>
      <c r="G35" s="80"/>
      <c r="H35" s="80"/>
      <c r="I35" s="80"/>
      <c r="J35" s="80"/>
      <c r="K35" s="80"/>
      <c r="L35" s="9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4">
        <v>1</v>
      </c>
      <c r="B36" s="107" t="s">
        <v>39</v>
      </c>
      <c r="C36" s="108"/>
      <c r="D36" s="109"/>
      <c r="E36" s="34"/>
      <c r="F36" s="34" t="s">
        <v>43</v>
      </c>
      <c r="G36" s="34"/>
      <c r="H36" s="4">
        <f>E36*G36</f>
        <v>0</v>
      </c>
      <c r="I36" s="59"/>
      <c r="J36" s="60"/>
      <c r="K36" s="60"/>
      <c r="L36" s="100">
        <f>SUM(I36:K36)</f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4">
        <v>2</v>
      </c>
      <c r="B37" s="107" t="s">
        <v>40</v>
      </c>
      <c r="C37" s="108"/>
      <c r="D37" s="109"/>
      <c r="E37" s="34"/>
      <c r="F37" s="34" t="s">
        <v>43</v>
      </c>
      <c r="G37" s="34"/>
      <c r="H37" s="4">
        <f>E37*G37</f>
        <v>0</v>
      </c>
      <c r="I37" s="59"/>
      <c r="J37" s="60"/>
      <c r="K37" s="60"/>
      <c r="L37" s="100">
        <f>SUM(I37:K37)</f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4">
        <v>3</v>
      </c>
      <c r="B38" s="107" t="s">
        <v>41</v>
      </c>
      <c r="C38" s="117"/>
      <c r="D38" s="118"/>
      <c r="E38" s="34"/>
      <c r="F38" s="34" t="s">
        <v>43</v>
      </c>
      <c r="G38" s="34"/>
      <c r="H38" s="4">
        <f>E38*G38</f>
        <v>0</v>
      </c>
      <c r="I38" s="59"/>
      <c r="J38" s="60"/>
      <c r="K38" s="60"/>
      <c r="L38" s="100">
        <f>SUM(I38:K38)</f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4"/>
      <c r="B39" s="112"/>
      <c r="C39" s="111"/>
      <c r="D39" s="111"/>
      <c r="E39" s="34"/>
      <c r="F39" s="34"/>
      <c r="G39" s="34"/>
      <c r="H39" s="4"/>
      <c r="I39" s="59"/>
      <c r="J39" s="60"/>
      <c r="K39" s="60"/>
      <c r="L39" s="10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27" customFormat="1" ht="18" customHeight="1">
      <c r="A40" s="140" t="s">
        <v>15</v>
      </c>
      <c r="B40" s="141"/>
      <c r="C40" s="141"/>
      <c r="D40" s="141"/>
      <c r="E40" s="141"/>
      <c r="F40" s="141"/>
      <c r="G40" s="142"/>
      <c r="H40" s="24">
        <f>SUM(H36:H38)</f>
        <v>0</v>
      </c>
      <c r="I40" s="26">
        <f>SUM(I36:I38)</f>
        <v>0</v>
      </c>
      <c r="J40" s="26">
        <f>SUM(J36:J38)</f>
        <v>0</v>
      </c>
      <c r="K40" s="26">
        <f>SUM(K36:K38)</f>
        <v>0</v>
      </c>
      <c r="L40" s="26">
        <f>SUM(L36:L38)</f>
        <v>0</v>
      </c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</row>
    <row r="41" spans="1:35" s="57" customFormat="1" ht="18" customHeight="1">
      <c r="A41" s="63">
        <v>2.3</v>
      </c>
      <c r="B41" s="84" t="s">
        <v>45</v>
      </c>
      <c r="C41" s="85"/>
      <c r="D41" s="85"/>
      <c r="E41" s="85"/>
      <c r="F41" s="85"/>
      <c r="G41" s="85"/>
      <c r="H41" s="85"/>
      <c r="I41" s="85"/>
      <c r="J41" s="85"/>
      <c r="K41" s="85"/>
      <c r="L41" s="99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2.75">
      <c r="A42" s="4">
        <v>1</v>
      </c>
      <c r="B42" s="107" t="s">
        <v>47</v>
      </c>
      <c r="C42" s="108"/>
      <c r="D42" s="109"/>
      <c r="E42" s="7"/>
      <c r="F42" s="35" t="s">
        <v>71</v>
      </c>
      <c r="G42" s="34"/>
      <c r="H42" s="61">
        <f>E42*G42</f>
        <v>0</v>
      </c>
      <c r="I42" s="60"/>
      <c r="J42" s="60"/>
      <c r="K42" s="60"/>
      <c r="L42" s="42">
        <f>SUM(I42:K42)</f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3.5" customHeight="1">
      <c r="A43" s="4">
        <v>2</v>
      </c>
      <c r="B43" s="107" t="s">
        <v>48</v>
      </c>
      <c r="C43" s="108"/>
      <c r="D43" s="109"/>
      <c r="E43" s="7"/>
      <c r="F43" s="35" t="s">
        <v>71</v>
      </c>
      <c r="G43" s="34"/>
      <c r="H43" s="61">
        <f>E43*G43</f>
        <v>0</v>
      </c>
      <c r="I43" s="60"/>
      <c r="J43" s="60"/>
      <c r="K43" s="60"/>
      <c r="L43" s="42">
        <f>SUM(I43:K43)</f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.75">
      <c r="A44" s="4">
        <v>3</v>
      </c>
      <c r="B44" s="107" t="s">
        <v>46</v>
      </c>
      <c r="C44" s="108"/>
      <c r="D44" s="109"/>
      <c r="E44" s="8"/>
      <c r="F44" s="35" t="s">
        <v>71</v>
      </c>
      <c r="G44" s="34"/>
      <c r="H44" s="61">
        <f>E44*G44</f>
        <v>0</v>
      </c>
      <c r="I44" s="60"/>
      <c r="J44" s="60"/>
      <c r="K44" s="60"/>
      <c r="L44" s="42">
        <f>SUM(I44:K44)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2.75">
      <c r="A45" s="4">
        <v>4</v>
      </c>
      <c r="B45" s="107" t="s">
        <v>73</v>
      </c>
      <c r="C45" s="108"/>
      <c r="D45" s="109"/>
      <c r="E45" s="7"/>
      <c r="F45" s="35" t="s">
        <v>71</v>
      </c>
      <c r="G45" s="34"/>
      <c r="H45" s="61">
        <f>E45*G45</f>
        <v>0</v>
      </c>
      <c r="I45" s="60"/>
      <c r="J45" s="60"/>
      <c r="K45" s="60"/>
      <c r="L45" s="42">
        <f>SUM(I45:K45)</f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>
      <c r="A46" s="4">
        <v>5</v>
      </c>
      <c r="B46" s="113" t="s">
        <v>72</v>
      </c>
      <c r="C46" s="114"/>
      <c r="D46" s="115"/>
      <c r="E46" s="7"/>
      <c r="F46" s="35" t="s">
        <v>71</v>
      </c>
      <c r="G46" s="34"/>
      <c r="H46" s="61">
        <f>E46*G46</f>
        <v>0</v>
      </c>
      <c r="I46" s="60"/>
      <c r="J46" s="60"/>
      <c r="K46" s="60"/>
      <c r="L46" s="42">
        <f>SUM(I46:K46)</f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15" customFormat="1" ht="12.75">
      <c r="A47" s="16"/>
      <c r="B47" s="110"/>
      <c r="C47" s="111"/>
      <c r="D47" s="111"/>
      <c r="E47" s="38"/>
      <c r="F47" s="35"/>
      <c r="G47" s="35"/>
      <c r="H47" s="46"/>
      <c r="I47" s="64"/>
      <c r="J47" s="64"/>
      <c r="K47" s="64"/>
      <c r="L47" s="10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s="27" customFormat="1" ht="18" customHeight="1">
      <c r="A48" s="140" t="s">
        <v>16</v>
      </c>
      <c r="B48" s="141"/>
      <c r="C48" s="141"/>
      <c r="D48" s="141"/>
      <c r="E48" s="141"/>
      <c r="F48" s="141"/>
      <c r="G48" s="142"/>
      <c r="H48" s="62">
        <f>SUM(H42:H46)</f>
        <v>0</v>
      </c>
      <c r="I48" s="62">
        <f>SUM(I42:I46)</f>
        <v>0</v>
      </c>
      <c r="J48" s="62">
        <f>SUM(J42:J46)</f>
        <v>0</v>
      </c>
      <c r="K48" s="62">
        <f>SUM(K42:K46)</f>
        <v>0</v>
      </c>
      <c r="L48" s="62">
        <f>SUM(L42:L46)</f>
        <v>0</v>
      </c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</row>
    <row r="49" spans="1:35" ht="18" customHeight="1">
      <c r="A49" s="14">
        <v>2.4</v>
      </c>
      <c r="B49" s="79" t="s">
        <v>49</v>
      </c>
      <c r="C49" s="80"/>
      <c r="D49" s="80"/>
      <c r="E49" s="80"/>
      <c r="F49" s="80"/>
      <c r="G49" s="80"/>
      <c r="H49" s="80"/>
      <c r="I49" s="80"/>
      <c r="J49" s="80"/>
      <c r="K49" s="80"/>
      <c r="L49" s="9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2.75">
      <c r="A50" s="16">
        <v>1</v>
      </c>
      <c r="B50" s="107"/>
      <c r="C50" s="108"/>
      <c r="D50" s="109"/>
      <c r="E50" s="35"/>
      <c r="F50" s="35"/>
      <c r="G50" s="35"/>
      <c r="H50" s="16">
        <f>E50*G50</f>
        <v>0</v>
      </c>
      <c r="I50" s="64"/>
      <c r="J50" s="64"/>
      <c r="K50" s="64"/>
      <c r="L50" s="102">
        <f>SUM(I50:K50)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2.75">
      <c r="A51" s="16">
        <v>2</v>
      </c>
      <c r="B51" s="107"/>
      <c r="C51" s="108"/>
      <c r="D51" s="109"/>
      <c r="E51" s="35"/>
      <c r="F51" s="35"/>
      <c r="G51" s="35"/>
      <c r="H51" s="16">
        <f>E51*G51</f>
        <v>0</v>
      </c>
      <c r="I51" s="64"/>
      <c r="J51" s="64"/>
      <c r="K51" s="64"/>
      <c r="L51" s="102">
        <f>SUM(I51:K51)</f>
        <v>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27" customFormat="1" ht="18" customHeight="1">
      <c r="A52" s="140" t="s">
        <v>50</v>
      </c>
      <c r="B52" s="141"/>
      <c r="C52" s="141"/>
      <c r="D52" s="141"/>
      <c r="E52" s="141"/>
      <c r="F52" s="141"/>
      <c r="G52" s="142"/>
      <c r="H52" s="26">
        <f>SUM(H50:H51)</f>
        <v>0</v>
      </c>
      <c r="I52" s="26">
        <f>SUM(I50:I51)</f>
        <v>0</v>
      </c>
      <c r="J52" s="26">
        <f>SUM(J50:J51)</f>
        <v>0</v>
      </c>
      <c r="K52" s="75">
        <f>SUM(K50:K51)</f>
        <v>0</v>
      </c>
      <c r="L52" s="26">
        <f>SUM(L50:L51)</f>
        <v>0</v>
      </c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</row>
    <row r="53" spans="1:35" ht="18" customHeight="1">
      <c r="A53" s="14">
        <v>2.5</v>
      </c>
      <c r="B53" s="79" t="s">
        <v>9</v>
      </c>
      <c r="C53" s="80"/>
      <c r="D53" s="80"/>
      <c r="E53" s="80"/>
      <c r="F53" s="80"/>
      <c r="G53" s="80"/>
      <c r="H53" s="80"/>
      <c r="I53" s="80"/>
      <c r="J53" s="80"/>
      <c r="K53" s="80"/>
      <c r="L53" s="9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2.75">
      <c r="A54" s="4">
        <v>1</v>
      </c>
      <c r="B54" s="107" t="s">
        <v>51</v>
      </c>
      <c r="C54" s="108"/>
      <c r="D54" s="109"/>
      <c r="E54" s="34"/>
      <c r="F54" s="34" t="s">
        <v>36</v>
      </c>
      <c r="G54" s="34"/>
      <c r="H54" s="4">
        <f>E54*G54</f>
        <v>0</v>
      </c>
      <c r="I54" s="60"/>
      <c r="J54" s="60"/>
      <c r="K54" s="60"/>
      <c r="L54" s="103">
        <f>SUM(I54:K54)</f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4">
        <v>2</v>
      </c>
      <c r="B55" s="113" t="s">
        <v>76</v>
      </c>
      <c r="C55" s="114"/>
      <c r="D55" s="115"/>
      <c r="E55" s="34"/>
      <c r="F55" s="35" t="s">
        <v>71</v>
      </c>
      <c r="G55" s="34"/>
      <c r="H55" s="4">
        <f>E55*G55</f>
        <v>0</v>
      </c>
      <c r="I55" s="60"/>
      <c r="J55" s="60"/>
      <c r="K55" s="60"/>
      <c r="L55" s="103">
        <f>SUM(I55:K55)</f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2.75">
      <c r="A56" s="4">
        <v>3</v>
      </c>
      <c r="B56" s="107" t="s">
        <v>52</v>
      </c>
      <c r="C56" s="108"/>
      <c r="D56" s="109"/>
      <c r="E56" s="34"/>
      <c r="F56" s="34" t="s">
        <v>36</v>
      </c>
      <c r="G56" s="34"/>
      <c r="H56" s="4">
        <f>E56*G56</f>
        <v>0</v>
      </c>
      <c r="I56" s="60"/>
      <c r="J56" s="60"/>
      <c r="K56" s="60"/>
      <c r="L56" s="103">
        <f>SUM(I56:K56)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2.75">
      <c r="A57" s="4"/>
      <c r="B57" s="112"/>
      <c r="C57" s="111"/>
      <c r="D57" s="111"/>
      <c r="E57" s="34"/>
      <c r="F57" s="34"/>
      <c r="G57" s="34"/>
      <c r="H57" s="4"/>
      <c r="I57" s="60"/>
      <c r="J57" s="60"/>
      <c r="K57" s="60"/>
      <c r="L57" s="10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27" customFormat="1" ht="18" customHeight="1">
      <c r="A58" s="140" t="s">
        <v>17</v>
      </c>
      <c r="B58" s="141"/>
      <c r="C58" s="141"/>
      <c r="D58" s="141"/>
      <c r="E58" s="141"/>
      <c r="F58" s="141"/>
      <c r="G58" s="142"/>
      <c r="H58" s="26">
        <f>SUM(H54:H56)</f>
        <v>0</v>
      </c>
      <c r="I58" s="26">
        <f>SUM(I54:I56)</f>
        <v>0</v>
      </c>
      <c r="J58" s="26">
        <f>SUM(J54:J56)</f>
        <v>0</v>
      </c>
      <c r="K58" s="26">
        <f>SUM(K54:K56)</f>
        <v>0</v>
      </c>
      <c r="L58" s="26">
        <f>SUM(L54:L56)</f>
        <v>0</v>
      </c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</row>
    <row r="59" spans="1:35" ht="18" customHeight="1">
      <c r="A59" s="14">
        <v>2.6</v>
      </c>
      <c r="B59" s="79" t="s">
        <v>59</v>
      </c>
      <c r="C59" s="80"/>
      <c r="D59" s="80"/>
      <c r="E59" s="80"/>
      <c r="F59" s="80"/>
      <c r="G59" s="80"/>
      <c r="H59" s="80"/>
      <c r="I59" s="80"/>
      <c r="J59" s="80"/>
      <c r="K59" s="80"/>
      <c r="L59" s="9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2.75">
      <c r="A60" s="4">
        <v>1</v>
      </c>
      <c r="B60" s="107" t="s">
        <v>55</v>
      </c>
      <c r="C60" s="108"/>
      <c r="D60" s="109"/>
      <c r="E60" s="34"/>
      <c r="F60" s="35" t="s">
        <v>71</v>
      </c>
      <c r="G60" s="34"/>
      <c r="H60" s="4">
        <f>E60*G60</f>
        <v>0</v>
      </c>
      <c r="I60" s="60"/>
      <c r="J60" s="60"/>
      <c r="K60" s="60"/>
      <c r="L60" s="103">
        <f>SUM(I60:K60)</f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2.75">
      <c r="A61" s="4">
        <v>2</v>
      </c>
      <c r="B61" s="107" t="s">
        <v>56</v>
      </c>
      <c r="C61" s="108"/>
      <c r="D61" s="109"/>
      <c r="E61" s="34"/>
      <c r="F61" s="35" t="s">
        <v>71</v>
      </c>
      <c r="G61" s="34"/>
      <c r="H61" s="4">
        <f>E61*G61</f>
        <v>0</v>
      </c>
      <c r="I61" s="60"/>
      <c r="J61" s="60"/>
      <c r="K61" s="60"/>
      <c r="L61" s="103">
        <f>SUM(I61:K61)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>
      <c r="A62" s="4">
        <v>3</v>
      </c>
      <c r="B62" s="107" t="s">
        <v>57</v>
      </c>
      <c r="C62" s="108"/>
      <c r="D62" s="109"/>
      <c r="E62" s="34"/>
      <c r="F62" s="34" t="s">
        <v>43</v>
      </c>
      <c r="G62" s="34"/>
      <c r="H62" s="4">
        <f>E62*G62</f>
        <v>0</v>
      </c>
      <c r="I62" s="60"/>
      <c r="J62" s="60"/>
      <c r="K62" s="60"/>
      <c r="L62" s="103">
        <f>SUM(I62:K62)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>
      <c r="A63" s="4"/>
      <c r="B63" s="112"/>
      <c r="C63" s="111"/>
      <c r="D63" s="111"/>
      <c r="E63" s="34"/>
      <c r="F63" s="34"/>
      <c r="G63" s="34"/>
      <c r="H63" s="4"/>
      <c r="I63" s="60"/>
      <c r="J63" s="60"/>
      <c r="K63" s="60"/>
      <c r="L63" s="10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s="27" customFormat="1" ht="18" customHeight="1">
      <c r="A64" s="140" t="s">
        <v>58</v>
      </c>
      <c r="B64" s="141"/>
      <c r="C64" s="141"/>
      <c r="D64" s="141"/>
      <c r="E64" s="141"/>
      <c r="F64" s="141"/>
      <c r="G64" s="142"/>
      <c r="H64" s="26">
        <f>SUM(H60:H62)</f>
        <v>0</v>
      </c>
      <c r="I64" s="26">
        <f>SUM(I60:I62)</f>
        <v>0</v>
      </c>
      <c r="J64" s="26">
        <f>SUM(J60:J62)</f>
        <v>0</v>
      </c>
      <c r="K64" s="26">
        <f>SUM(K60:K62)</f>
        <v>0</v>
      </c>
      <c r="L64" s="26">
        <f>SUM(L60:L62)</f>
        <v>0</v>
      </c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</row>
    <row r="65" spans="1:35" ht="18" customHeight="1">
      <c r="A65" s="14">
        <v>2.7</v>
      </c>
      <c r="B65" s="79" t="s">
        <v>60</v>
      </c>
      <c r="C65" s="80"/>
      <c r="D65" s="80"/>
      <c r="E65" s="80"/>
      <c r="F65" s="80"/>
      <c r="G65" s="80"/>
      <c r="H65" s="80"/>
      <c r="I65" s="80"/>
      <c r="J65" s="80"/>
      <c r="K65" s="80"/>
      <c r="L65" s="9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25.5">
      <c r="A66" s="4">
        <v>1</v>
      </c>
      <c r="B66" s="107" t="s">
        <v>61</v>
      </c>
      <c r="C66" s="108"/>
      <c r="D66" s="109"/>
      <c r="E66" s="58"/>
      <c r="F66" s="7" t="s">
        <v>63</v>
      </c>
      <c r="G66" s="53"/>
      <c r="H66" s="4">
        <f>E66*G66</f>
        <v>0</v>
      </c>
      <c r="I66" s="60"/>
      <c r="J66" s="34"/>
      <c r="K66" s="34"/>
      <c r="L66" s="4">
        <f>SUM(I66:K66)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2.75">
      <c r="A67" s="4">
        <v>2</v>
      </c>
      <c r="B67" s="107" t="s">
        <v>62</v>
      </c>
      <c r="C67" s="108"/>
      <c r="D67" s="109"/>
      <c r="E67" s="34"/>
      <c r="F67" s="34" t="s">
        <v>64</v>
      </c>
      <c r="G67" s="34"/>
      <c r="H67" s="4">
        <f>E67*G67</f>
        <v>0</v>
      </c>
      <c r="I67" s="60"/>
      <c r="J67" s="60"/>
      <c r="K67" s="60"/>
      <c r="L67" s="103">
        <f>SUM(I67:K67)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2.75">
      <c r="A68" s="4">
        <v>3</v>
      </c>
      <c r="B68" s="110" t="s">
        <v>77</v>
      </c>
      <c r="C68" s="110"/>
      <c r="D68" s="110"/>
      <c r="E68" s="34"/>
      <c r="F68" s="34" t="s">
        <v>64</v>
      </c>
      <c r="G68" s="34"/>
      <c r="H68" s="4">
        <f>E68*G68</f>
        <v>0</v>
      </c>
      <c r="I68" s="60"/>
      <c r="J68" s="60"/>
      <c r="K68" s="60"/>
      <c r="L68" s="103">
        <f>SUM(I68:K68)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s="15" customFormat="1" ht="12.75">
      <c r="A69" s="16"/>
      <c r="B69" s="110"/>
      <c r="C69" s="111"/>
      <c r="D69" s="111"/>
      <c r="E69" s="35"/>
      <c r="F69" s="35"/>
      <c r="G69" s="35"/>
      <c r="H69" s="16"/>
      <c r="I69" s="64"/>
      <c r="J69" s="64"/>
      <c r="K69" s="64"/>
      <c r="L69" s="102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s="27" customFormat="1" ht="18" customHeight="1">
      <c r="A70" s="140" t="s">
        <v>18</v>
      </c>
      <c r="B70" s="141"/>
      <c r="C70" s="141"/>
      <c r="D70" s="141"/>
      <c r="E70" s="141"/>
      <c r="F70" s="141"/>
      <c r="G70" s="142"/>
      <c r="H70" s="26">
        <f>SUM(H66:H68)</f>
        <v>0</v>
      </c>
      <c r="I70" s="26">
        <f>SUM(I66:I68)</f>
        <v>0</v>
      </c>
      <c r="J70" s="26">
        <f>SUM(J66:J68)</f>
        <v>0</v>
      </c>
      <c r="K70" s="26">
        <f>SUM(K66:K68)</f>
        <v>0</v>
      </c>
      <c r="L70" s="26">
        <f>SUM(L66:L68)</f>
        <v>0</v>
      </c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</row>
    <row r="71" spans="1:33" ht="14.25" customHeight="1">
      <c r="A71" s="14">
        <v>2.8</v>
      </c>
      <c r="B71" s="79" t="s">
        <v>65</v>
      </c>
      <c r="C71" s="80"/>
      <c r="D71" s="80"/>
      <c r="E71" s="80"/>
      <c r="F71" s="80"/>
      <c r="G71" s="80"/>
      <c r="H71" s="80"/>
      <c r="I71" s="80"/>
      <c r="J71" s="80"/>
      <c r="K71" s="80"/>
      <c r="L71" s="9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12" ht="12.75">
      <c r="A72" s="4">
        <v>1</v>
      </c>
      <c r="B72" s="107" t="s">
        <v>66</v>
      </c>
      <c r="C72" s="108"/>
      <c r="D72" s="109"/>
      <c r="E72" s="34"/>
      <c r="F72" s="34" t="s">
        <v>43</v>
      </c>
      <c r="G72" s="34"/>
      <c r="H72" s="4">
        <f>E72*G72</f>
        <v>0</v>
      </c>
      <c r="I72" s="60"/>
      <c r="J72" s="34"/>
      <c r="K72" s="34"/>
      <c r="L72" s="4">
        <f>SUM(I72:K72)</f>
        <v>0</v>
      </c>
    </row>
    <row r="73" spans="1:12" ht="12.75">
      <c r="A73" s="4"/>
      <c r="B73" s="112"/>
      <c r="C73" s="111"/>
      <c r="D73" s="111"/>
      <c r="E73" s="34"/>
      <c r="F73" s="34"/>
      <c r="G73" s="34"/>
      <c r="H73" s="4"/>
      <c r="I73" s="60"/>
      <c r="J73" s="34"/>
      <c r="K73" s="34"/>
      <c r="L73" s="4"/>
    </row>
    <row r="74" spans="1:12" s="27" customFormat="1" ht="12.75">
      <c r="A74" s="140" t="s">
        <v>19</v>
      </c>
      <c r="B74" s="141"/>
      <c r="C74" s="141"/>
      <c r="D74" s="141"/>
      <c r="E74" s="141"/>
      <c r="F74" s="141"/>
      <c r="G74" s="142"/>
      <c r="H74" s="26">
        <f>SUM(H72)</f>
        <v>0</v>
      </c>
      <c r="I74" s="26">
        <f>SUM(I72:I72)</f>
        <v>0</v>
      </c>
      <c r="J74" s="26">
        <f>SUM(J72:J72)</f>
        <v>0</v>
      </c>
      <c r="K74" s="26">
        <f>SUM(K72:K72)</f>
        <v>0</v>
      </c>
      <c r="L74" s="26">
        <f>SUM(L72:L72)</f>
        <v>0</v>
      </c>
    </row>
    <row r="75" spans="1:12" s="25" customFormat="1" ht="21.75" customHeight="1" thickBot="1">
      <c r="A75" s="143" t="s">
        <v>67</v>
      </c>
      <c r="B75" s="144"/>
      <c r="C75" s="144"/>
      <c r="D75" s="144"/>
      <c r="E75" s="144"/>
      <c r="F75" s="144"/>
      <c r="G75" s="144"/>
      <c r="H75" s="145"/>
      <c r="I75" s="41">
        <f>I74+I70+I64+I58+I52+I48+I40+I34</f>
        <v>0</v>
      </c>
      <c r="J75" s="41">
        <f>J74+J70+J64+J58+J52+J48+J40+J34</f>
        <v>0</v>
      </c>
      <c r="K75" s="73">
        <f>K74+K70+K64+K58+K52+K48+K40+K34</f>
        <v>0</v>
      </c>
      <c r="L75" s="104">
        <f>L74+L70+L64+L58+L52+L48+L40+L34</f>
        <v>0</v>
      </c>
    </row>
    <row r="76" spans="1:12" s="5" customFormat="1" ht="16.5" customHeight="1">
      <c r="A76" s="123" t="s">
        <v>10</v>
      </c>
      <c r="B76" s="124"/>
      <c r="C76" s="124"/>
      <c r="D76" s="124"/>
      <c r="E76" s="124"/>
      <c r="F76" s="124"/>
      <c r="G76" s="124"/>
      <c r="H76" s="125"/>
      <c r="I76" s="76">
        <f>I75+I27</f>
        <v>0</v>
      </c>
      <c r="J76" s="77">
        <f>J75+J27</f>
        <v>0</v>
      </c>
      <c r="K76" s="77">
        <f>K75+K27</f>
        <v>0</v>
      </c>
      <c r="L76" s="76">
        <f>L75+L27</f>
        <v>0</v>
      </c>
    </row>
    <row r="80" ht="12.75">
      <c r="I80" s="12"/>
    </row>
    <row r="81" ht="12.75">
      <c r="K81" s="74"/>
    </row>
    <row r="82" ht="12.75">
      <c r="K82" s="74"/>
    </row>
    <row r="89" ht="15">
      <c r="J89" s="28"/>
    </row>
  </sheetData>
  <sheetProtection formatCells="0" formatColumns="0" formatRows="0" insertRows="0" deleteColumns="0" deleteRows="0"/>
  <mergeCells count="54">
    <mergeCell ref="A75:H75"/>
    <mergeCell ref="A40:G40"/>
    <mergeCell ref="A48:G48"/>
    <mergeCell ref="A52:G52"/>
    <mergeCell ref="A58:G58"/>
    <mergeCell ref="A64:G64"/>
    <mergeCell ref="A70:G70"/>
    <mergeCell ref="B60:D60"/>
    <mergeCell ref="B61:D61"/>
    <mergeCell ref="B62:D62"/>
    <mergeCell ref="B30:D30"/>
    <mergeCell ref="B31:D31"/>
    <mergeCell ref="A74:G74"/>
    <mergeCell ref="B55:D55"/>
    <mergeCell ref="B56:D56"/>
    <mergeCell ref="B72:D72"/>
    <mergeCell ref="B68:D68"/>
    <mergeCell ref="B63:D63"/>
    <mergeCell ref="B37:D37"/>
    <mergeCell ref="A34:G34"/>
    <mergeCell ref="A6:D6"/>
    <mergeCell ref="A7:D7"/>
    <mergeCell ref="A8:D8"/>
    <mergeCell ref="A25:E25"/>
    <mergeCell ref="A16:E16"/>
    <mergeCell ref="A26:G26"/>
    <mergeCell ref="A17:G17"/>
    <mergeCell ref="F16:G16"/>
    <mergeCell ref="A76:H76"/>
    <mergeCell ref="B51:D51"/>
    <mergeCell ref="B39:D39"/>
    <mergeCell ref="B69:D69"/>
    <mergeCell ref="B73:D73"/>
    <mergeCell ref="B42:D42"/>
    <mergeCell ref="B66:D66"/>
    <mergeCell ref="B67:D67"/>
    <mergeCell ref="B50:D50"/>
    <mergeCell ref="B44:D44"/>
    <mergeCell ref="A1:L1"/>
    <mergeCell ref="A2:L2"/>
    <mergeCell ref="B33:D33"/>
    <mergeCell ref="B38:D38"/>
    <mergeCell ref="A3:D3"/>
    <mergeCell ref="A4:D4"/>
    <mergeCell ref="A5:D5"/>
    <mergeCell ref="B32:D32"/>
    <mergeCell ref="F25:G25"/>
    <mergeCell ref="B36:D36"/>
    <mergeCell ref="B43:D43"/>
    <mergeCell ref="B47:D47"/>
    <mergeCell ref="B57:D57"/>
    <mergeCell ref="B54:D54"/>
    <mergeCell ref="B45:D45"/>
    <mergeCell ref="B46:D46"/>
  </mergeCells>
  <printOptions/>
  <pageMargins left="0.75" right="0.75" top="1" bottom="1" header="0.5" footer="0.5"/>
  <pageSetup fitToHeight="1" fitToWidth="1" horizontalDpi="600" verticalDpi="600" orientation="portrait" paperSize="9" scale="22" r:id="rId1"/>
  <rowBreaks count="1" manualBreakCount="1">
    <brk id="1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Isar rfe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NatashaM</dc:creator>
  <cp:keywords/>
  <dc:description/>
  <cp:lastModifiedBy> </cp:lastModifiedBy>
  <cp:lastPrinted>2006-12-21T02:58:15Z</cp:lastPrinted>
  <dcterms:created xsi:type="dcterms:W3CDTF">2005-09-16T01:54:13Z</dcterms:created>
  <dcterms:modified xsi:type="dcterms:W3CDTF">2012-09-07T12:52:07Z</dcterms:modified>
  <cp:category/>
  <cp:version/>
  <cp:contentType/>
  <cp:contentStatus/>
</cp:coreProperties>
</file>